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4C00E85C-B830-4E93-B641-6F30F12D5623}"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<sst xmlns="http://schemas.openxmlformats.org/spreadsheetml/2006/main" count="8066" uniqueCount="1829">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</sst>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615</v>
      </c>
      <c r="B10" s="154"/>
      <c r="C10" s="146" t="str">
        <f>VLOOKUP(A10,Listado!A6:R456,6,0)</f>
        <v>G. PROYECTOS DE CARRETERAS</v>
      </c>
      <c r="D10" s="146"/>
      <c r="E10" s="146"/>
      <c r="F10" s="146"/>
      <c r="G10" s="146" t="str">
        <f>VLOOKUP(A10,Listado!A6:R456,7,0)</f>
        <v>Técnico/a 2</v>
      </c>
      <c r="H10" s="146"/>
      <c r="I10" s="147" t="str">
        <f>VLOOKUP(A10,Listado!A6:R456,2,0)</f>
        <v>Abogado/a Expropiaciones</v>
      </c>
      <c r="J10" s="148"/>
      <c r="K10" s="146" t="str">
        <f>VLOOKUP(A10,Listado!A6:R456,11,0)</f>
        <v>A Coruña</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23.6" customHeight="1" thickTop="1" thickBot="1">
      <c r="A17" s="194" t="str">
        <f>VLOOKUP(A10,Listado!A6:R456,18,0)</f>
        <v>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E8CojUj37b7NSH7xDuzd/O4laxH8rfzjEJq+uL95gk1a9/u9oh1QdeQlq9wRW4xWqnSSbQLGT/I3zKGRtL9xhg==" saltValue="0ViHv/spZXDmPQ9ac6bRv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2022-09-29T13:46:27Z</dcterms:modified>
</cp:coreProperties>
</file>